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1" documentId="11_CD486086CDC7FD7C08E0989277F86667E7B46154" xr6:coauthVersionLast="47" xr6:coauthVersionMax="47" xr10:uidLastSave="{16FBDF35-B5C1-465B-96CA-349266D29DA5}"/>
  <bookViews>
    <workbookView xWindow="19092" yWindow="-2196" windowWidth="23256" windowHeight="12576" xr2:uid="{00000000-000D-0000-FFFF-FFFF00000000}"/>
  </bookViews>
  <sheets>
    <sheet name="20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<sst xmlns="http://schemas.openxmlformats.org/spreadsheetml/2006/main" count="53" uniqueCount="36">
  <si>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</si>
  <si>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</si>
  <si>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</si>
  <si>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</si>
  <si>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</si>
  <si>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</si>
  <si>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</si>
  <si>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</si>
  <si>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</si>
  <si>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</si>
  <si>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</si>
  <si>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</si>
  <si>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</si>
  <si>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</si>
  <si>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</si>
  <si>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</si>
  <si>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</si>
  <si>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</si>
  <si>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</si>
  <si>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</si>
  <si>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</si>
  <si>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</si>
  <si>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</si>
  <si>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</si>
  <si>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</si>
  <si>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</si>
  <si>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</si>
  <si>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</si>
  <si>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</si>
  <si>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</si>
  <si>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EPCI</t>
  </si>
  <si>
    <t>ROANNAIS AGGLOMERATION</t>
  </si>
  <si>
    <t xml:space="preserve">5   dont DGS : 1  H </t>
  </si>
  <si>
    <t xml:space="preserve">DGAS : 2 F 2 H </t>
  </si>
  <si>
    <t xml:space="preserve">DGST : 0 </t>
  </si>
  <si>
    <t>Expert  ht niveau- directeur de projet :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</si>
</sst>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Layout" topLeftCell="B4" zoomScaleNormal="85" workbookViewId="0">
      <selection activeCell="J16" sqref="J16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22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23</v>
      </c>
      <c r="B3" s="50"/>
      <c r="C3" s="3" t="s">
        <v>32</v>
      </c>
      <c r="D3" s="3" t="s">
        <v>33</v>
      </c>
      <c r="E3" s="3" t="s">
        <v>34</v>
      </c>
      <c r="F3" s="51" t="s">
        <v>35</v>
      </c>
      <c r="G3" s="52"/>
      <c r="H3" s="53"/>
    </row>
    <row r="4" spans="1:8" ht="14.25" customHeight="1" x14ac:dyDescent="0.25"/>
    <row r="5" spans="1:8" x14ac:dyDescent="0.25">
      <c r="A5" s="13" t="s">
        <v>0</v>
      </c>
      <c r="B5" s="14">
        <v>42</v>
      </c>
      <c r="C5" s="47" t="s">
        <v>24</v>
      </c>
      <c r="D5" s="47"/>
      <c r="E5" s="47"/>
      <c r="F5" s="47" t="s">
        <v>25</v>
      </c>
      <c r="G5" s="47"/>
      <c r="H5" s="47"/>
    </row>
    <row r="6" spans="1:8" ht="15" customHeight="1" x14ac:dyDescent="0.2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5" t="s">
        <v>31</v>
      </c>
      <c r="B8" s="10" t="s">
        <v>30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25">
      <c r="A9" s="16"/>
      <c r="B9" s="17"/>
      <c r="C9" s="8" t="s">
        <v>8</v>
      </c>
      <c r="D9" s="10">
        <v>1</v>
      </c>
      <c r="E9" s="10"/>
      <c r="F9" s="9" t="s">
        <v>8</v>
      </c>
      <c r="G9" s="10"/>
      <c r="H9" s="10"/>
    </row>
    <row r="10" spans="1:8" x14ac:dyDescent="0.25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30" x14ac:dyDescent="0.2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6"/>
      <c r="B12" s="16"/>
      <c r="C12" s="18" t="s">
        <v>10</v>
      </c>
      <c r="D12" s="18">
        <f>SUM(D8:D11)</f>
        <v>1</v>
      </c>
      <c r="E12" s="18">
        <f>SUM(E8:E11)</f>
        <v>0</v>
      </c>
      <c r="F12" s="19" t="s">
        <v>26</v>
      </c>
      <c r="G12" s="19">
        <f>SUM(G8:G11)</f>
        <v>0</v>
      </c>
      <c r="H12" s="19">
        <f>SUM(H8:H11)</f>
        <v>0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38" t="s">
        <v>29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21</v>
      </c>
      <c r="B16" s="54"/>
      <c r="C16" s="29"/>
      <c r="D16" s="30"/>
      <c r="E16" s="25"/>
      <c r="F16" s="8" t="s">
        <v>7</v>
      </c>
      <c r="G16" s="10"/>
      <c r="H16" s="10"/>
    </row>
    <row r="17" spans="1:12" x14ac:dyDescent="0.25">
      <c r="A17" s="16"/>
      <c r="B17" s="16"/>
      <c r="C17" s="22"/>
      <c r="D17" s="23"/>
      <c r="E17" s="25"/>
      <c r="F17" s="8" t="s">
        <v>8</v>
      </c>
      <c r="G17" s="10">
        <v>1</v>
      </c>
      <c r="H17" s="10">
        <v>2</v>
      </c>
    </row>
    <row r="18" spans="1:12" x14ac:dyDescent="0.2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1</v>
      </c>
      <c r="H20" s="12">
        <f>SUM(H16:H19)</f>
        <v>2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1</v>
      </c>
      <c r="H21" s="7">
        <f>SUM(H12+H20)</f>
        <v>2</v>
      </c>
      <c r="I21" s="42" t="s">
        <v>13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27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15</v>
      </c>
      <c r="F23" s="5" t="s">
        <v>28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16</v>
      </c>
      <c r="G24" s="34">
        <f>ROUNDDOWN((G22+H22)*40/100,0)</f>
        <v>0</v>
      </c>
      <c r="H24" s="35"/>
    </row>
    <row r="25" spans="1:12" x14ac:dyDescent="0.2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0000000-0002-0000-0000-000000000000}">
      <formula1>"commune, EPCI,département,région"</formula1>
    </dataValidation>
    <dataValidation type="list" showInputMessage="1" showErrorMessage="1" promptTitle="A sélectionner" sqref="B8" xr:uid="{00000000-0002-0000-0000-000001000000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44D804769A24E902FCF254B231D06" ma:contentTypeVersion="14" ma:contentTypeDescription="Crée un document." ma:contentTypeScope="" ma:versionID="3901bc9b3c962318b3a27519c6188c2e">
  <xsd:schema xmlns:xsd="http://www.w3.org/2001/XMLSchema" xmlns:xs="http://www.w3.org/2001/XMLSchema" xmlns:p="http://schemas.microsoft.com/office/2006/metadata/properties" xmlns:ns2="197098b9-660f-42ae-b047-fc647ee3ea01" xmlns:ns3="bf417e93-d064-4fe1-9402-abcaf85e6a21" targetNamespace="http://schemas.microsoft.com/office/2006/metadata/properties" ma:root="true" ma:fieldsID="fbc35cdfb75e53589211245d8364d3ef" ns2:_="" ns3:_="">
    <xsd:import namespace="197098b9-660f-42ae-b047-fc647ee3ea01"/>
    <xsd:import namespace="bf417e93-d064-4fe1-9402-abcaf85e6a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098b9-660f-42ae-b047-fc647ee3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a83e92fc-689a-4dee-82cd-3f03ea4eb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17e93-d064-4fe1-9402-abcaf85e6a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37633-7431-46F1-8E35-DC9DCBAAD5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B19FE-BE13-4E34-A634-8FDC56791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098b9-660f-42ae-b047-fc647ee3ea01"/>
    <ds:schemaRef ds:uri="bf417e93-d064-4fe1-9402-abcaf85e6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2024-04-04T12:17:53Z</dcterms:modified>
</cp:coreProperties>
</file>